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balen\Documents\HBOR -KP za WEB\3-26\"/>
    </mc:Choice>
  </mc:AlternateContent>
  <xr:revisionPtr revIDLastSave="0" documentId="13_ncr:1_{51DEF5A5-1A24-45CC-A236-63B454032A1B}" xr6:coauthVersionLast="47" xr6:coauthVersionMax="47" xr10:uidLastSave="{00000000-0000-0000-0000-000000000000}"/>
  <bookViews>
    <workbookView xWindow="-120" yWindow="-120" windowWidth="29040" windowHeight="15720" xr2:uid="{206339FF-18A9-40FB-B1A0-33088AE5ECF9}"/>
  </bookViews>
  <sheets>
    <sheet name="POPIS" sheetId="1" r:id="rId1"/>
  </sheets>
  <externalReferences>
    <externalReference r:id="rId2"/>
  </externalReferences>
  <definedNames>
    <definedName name="_563_5__Fond_za_profesionalnu_rehabilitaciju_i_zapošljavanje_osoba_s_invaliditetom__FPRZOI">Davatelji</definedName>
    <definedName name="_xlnm._FilterDatabase" localSheetId="0" hidden="1">POPIS!$A$4:$L$41</definedName>
    <definedName name="anuitet_tip">#REF!</definedName>
    <definedName name="DANIGOD">#REF!</definedName>
    <definedName name="Davatelji">#REF!</definedName>
    <definedName name="Davatelji1">#REF!</definedName>
    <definedName name="Instrumenti">#REF!</definedName>
    <definedName name="Jadranska">#REF!</definedName>
    <definedName name="kolateral_LGD">#REF!</definedName>
    <definedName name="KOLATERALIZACIJA">#REF!</definedName>
    <definedName name="Kontinentalna">#REF!</definedName>
    <definedName name="LGD">#REF!</definedName>
    <definedName name="LGD_popis">#REF!</definedName>
    <definedName name="način_otplate">#REF!</definedName>
    <definedName name="Neto_iznos_____________iznos_državne_potpore">'[1]Potpore male vrijednosti'!#REF!</definedName>
    <definedName name="NKD">#REF!</definedName>
    <definedName name="Otplata">#REF!</definedName>
    <definedName name="_xlnm.Print_Area" localSheetId="0">POPIS!$A$2:$L$7</definedName>
    <definedName name="RANG">#REF!</definedName>
    <definedName name="SectorName">#REF!</definedName>
    <definedName name="SupportGoalName">#REF!</definedName>
    <definedName name="test">#REF!</definedName>
    <definedName name="VALUTA">#REF!</definedName>
    <definedName name="valuta_prihodaktiva">#REF!</definedName>
    <definedName name="vertex42_copyright" hidden="1">"© 2009-2017 Vertex42 LLC"</definedName>
    <definedName name="vertex42_id" hidden="1">"annuity-calculator.xlsx"</definedName>
    <definedName name="vertex42_title" hidden="1">"Annuity Calculator"</definedName>
    <definedName name="VPU">#REF!</definedName>
    <definedName name="Vrsta">#REF!</definedName>
    <definedName name="Zupanije">#REF!</definedName>
    <definedName name="Županij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<sst xmlns="http://schemas.openxmlformats.org/spreadsheetml/2006/main" count="217" uniqueCount="170">
  <si>
    <r>
      <rPr>
        <b/>
        <sz val="12"/>
        <color theme="1"/>
        <rFont val="Arial Narrow"/>
        <family val="2"/>
        <charset val="238"/>
      </rPr>
      <t>Finanancijski instrument: PK.1.3.02.0001 „Krediti za održivi turizam”</t>
    </r>
    <r>
      <rPr>
        <sz val="10"/>
        <color theme="1"/>
        <rFont val="Arial Narrow"/>
        <family val="2"/>
        <charset val="238"/>
      </rPr>
      <t xml:space="preserve">
Tijelo koje provodi FI: HBOR
Naziv fonda: Europski fond za regionalni razvoj
</t>
    </r>
    <r>
      <rPr>
        <b/>
        <sz val="10"/>
        <rFont val="Arial Narrow"/>
        <family val="2"/>
        <charset val="238"/>
      </rPr>
      <t>Specifični cilj 1.iii</t>
    </r>
    <r>
      <rPr>
        <sz val="10"/>
        <rFont val="Arial Narrow"/>
        <family val="2"/>
        <charset val="238"/>
      </rPr>
      <t xml:space="preserve"> Jačanje održivog rasta i konkurentnosti MSP-ova i otvaranje radnih mjesta u njima, među ostalim i kroz produktivna ulaganja</t>
    </r>
    <r>
      <rPr>
        <sz val="10"/>
        <color theme="1"/>
        <rFont val="Arial Narrow"/>
        <family val="2"/>
        <charset val="238"/>
      </rPr>
      <t xml:space="preserve">
Stopa sufinanciranja Unije: 53%
Regija u kojima se provodi FI: RH
Proračunska aktivnost MINTS: </t>
    </r>
    <r>
      <rPr>
        <b/>
        <sz val="10"/>
        <color theme="1"/>
        <rFont val="Arial Narrow"/>
        <family val="2"/>
        <charset val="238"/>
      </rPr>
      <t>K916058</t>
    </r>
    <r>
      <rPr>
        <sz val="10"/>
        <color theme="1"/>
        <rFont val="Arial Narrow"/>
        <family val="2"/>
        <charset val="238"/>
      </rPr>
      <t xml:space="preserve"> PROGRAM KONKURENTNOST I KOHEZIJA 2021. – 2027.
(šifra i naziv ekonomske klasifikacije: </t>
    </r>
    <r>
      <rPr>
        <b/>
        <sz val="10"/>
        <color theme="1"/>
        <rFont val="Arial Narrow"/>
        <family val="2"/>
        <charset val="238"/>
      </rPr>
      <t xml:space="preserve">5163 </t>
    </r>
    <r>
      <rPr>
        <sz val="10"/>
        <color theme="1"/>
        <rFont val="Arial Narrow"/>
        <family val="2"/>
        <charset val="238"/>
      </rPr>
      <t xml:space="preserve">Dani zajmovi tuzemnim trgovačkim društvima izvan javnog sektora)*
</t>
    </r>
    <r>
      <rPr>
        <i/>
        <sz val="9"/>
        <color theme="0" tint="-0.499984740745262"/>
        <rFont val="Arial Narrow"/>
        <family val="2"/>
        <charset val="238"/>
      </rPr>
      <t>*za objavu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</si>
  <si>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</si>
  <si>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</si>
  <si>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</si>
  <si>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</si>
  <si>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</si>
  <si>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</si>
  <si>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</si>
  <si>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</si>
  <si>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</si>
  <si>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</si>
  <si>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</si>
  <si>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Naziv krajnjeg primatelja</t>
  </si>
  <si>
    <t>Sjedište (JLS) primatelja</t>
  </si>
  <si>
    <t>OIB</t>
  </si>
  <si>
    <t>Sažetak investicije</t>
  </si>
  <si>
    <t>Datum stupanja na snagu 
Ugovora o kreditu</t>
  </si>
  <si>
    <t>Očekivani završetak operacije
(Ugovoreni rok korištenja       kredita)</t>
  </si>
  <si>
    <t>Rok otplate 
(u godinama)</t>
  </si>
  <si>
    <t>Ugovoreni ukupni iznos kredita
(EFRR 50% +
 JAVNI doprinos 
Financijskog posrednika 50%)</t>
  </si>
  <si>
    <t>Iznos državne potpore u kreditu</t>
  </si>
  <si>
    <t>Lokacija ulaganja
JLS</t>
  </si>
  <si>
    <t>Lokacija ulaganja
Županija
(NUTS 2)</t>
  </si>
  <si>
    <t>Datum posljednjeg ažuriranja popisa</t>
  </si>
  <si>
    <t>IVKA D.O.O.</t>
  </si>
  <si>
    <t>Dubrovnik</t>
  </si>
  <si>
    <t>Financiranje preuređenja hotela Ivka s ciljem unaprjeđenja kvalitete usluge i podizanja kategorizacije hotela s postojeće 3* na kategoriju 4* (bez povećanja broja smještajnih jedinica) kao i unaprjeđenja energetske učinkovitosti građevine</t>
  </si>
  <si>
    <t>19.3.2025.</t>
  </si>
  <si>
    <t xml:space="preserve">3.7.2026. </t>
  </si>
  <si>
    <t>12 godina</t>
  </si>
  <si>
    <t xml:space="preserve">Dubrovačko-neretvanska županija,
Jadranska Hrvatska
</t>
  </si>
  <si>
    <t>San Village Medimurje d.o.o.</t>
  </si>
  <si>
    <t>Sveti Juraj na Bregu</t>
  </si>
  <si>
    <t>Izgradnja i opremanje zgrade turističke namjene – hotel San Village</t>
  </si>
  <si>
    <t>20.3.2025.</t>
  </si>
  <si>
    <t>20.12.2026.</t>
  </si>
  <si>
    <t>17 godina</t>
  </si>
  <si>
    <t>Međimurska županija,
Sjeverna Hrvatska</t>
  </si>
  <si>
    <t>Amalia ugostiteljstvo d.o.o.</t>
  </si>
  <si>
    <t>Ludbreg</t>
  </si>
  <si>
    <t>Rekonstrukcija, dogradnja i opremanje hotela Mara te podizanje kategorizacije s 3* na 4*</t>
  </si>
  <si>
    <t>31.3.2025.</t>
  </si>
  <si>
    <t>31.5.2026.</t>
  </si>
  <si>
    <t>Varaždinska županija,
Sjeverna Hrvatska</t>
  </si>
  <si>
    <t>PRIMIZIA d.o.o</t>
  </si>
  <si>
    <t>Brtonigla-Verteneglio</t>
  </si>
  <si>
    <t>Preuređenje i modernizacija dijela postojećeg hotela San Rocco te unaprjeđenje energetske učinkovitosti građevine i obrtna sredstva, s ciljem podizanja kategorizacije hotela s postojeće 4* na kategoriju 5* (bez povećanja broja smještajnih jedinica</t>
  </si>
  <si>
    <t>9.4.2025.</t>
  </si>
  <si>
    <t>9.10.2025.</t>
  </si>
  <si>
    <t>Istarska županija,
Jadranska Hrvatska</t>
  </si>
  <si>
    <t>Igor Palčić iz Paga, vlasnik ugostiteljskog obrta "BELVEDER"</t>
  </si>
  <si>
    <t>Pag</t>
  </si>
  <si>
    <t>Rekonstrukcija i energetska obnova Aparthotela Belveder na Pagu s ciljem podizanja kategorizacije hotela s 3* na 4*</t>
  </si>
  <si>
    <t>28.4.2025.</t>
  </si>
  <si>
    <t>28.6.2026.</t>
  </si>
  <si>
    <t>Zadarska županija,
Jadranska Hrvatska</t>
  </si>
  <si>
    <t>ANTE JURIĆ, d.o.o.</t>
  </si>
  <si>
    <t>Podstrana</t>
  </si>
  <si>
    <t>Izgradnja i opremanje dodatnih sadržaja u hotelu "Saint Hildegard" te obrtna sredstva</t>
  </si>
  <si>
    <t>12.5.2025.</t>
  </si>
  <si>
    <t>12.12.2026.</t>
  </si>
  <si>
    <t>15 godina</t>
  </si>
  <si>
    <t>Omiš</t>
  </si>
  <si>
    <t>Splitsko-dalmatinska županija,
Jadranska Hrvatska</t>
  </si>
  <si>
    <t>UGOSTITELJSTVO ZRINSKI d.o.o.</t>
  </si>
  <si>
    <t>Koprivnica</t>
  </si>
  <si>
    <t>Rekonstrukcija i opremanje postojeće građevine u zgradu ugostiteljsko-turističke namjene</t>
  </si>
  <si>
    <t>4.6.2025.</t>
  </si>
  <si>
    <t>4.6.2026.</t>
  </si>
  <si>
    <t>Koprivničko-križevačka županija,
Sjeverna Hrvatska</t>
  </si>
  <si>
    <t>FABBRICA TESSILE D.O.O.</t>
  </si>
  <si>
    <t>Zagreb</t>
  </si>
  <si>
    <t>Izgradnja turističkog naselja u općini Oprtalj</t>
  </si>
  <si>
    <t>27.6.2025.</t>
  </si>
  <si>
    <t>27.9.2026.</t>
  </si>
  <si>
    <t>Oprtalj-Portole</t>
  </si>
  <si>
    <t>Srebro d.o.o.</t>
  </si>
  <si>
    <t>Osijek</t>
  </si>
  <si>
    <t>Rekonstrukcija i nadogradnja hotela uz povećanje kapaciteta, ulaganje u energetsku učinkovitost i obrtna sredstva.  </t>
  </si>
  <si>
    <t>13 godina i 6 mjeseci</t>
  </si>
  <si>
    <t xml:space="preserve">Osijek </t>
  </si>
  <si>
    <t>Osječko-baranjska županija,
Panonska Hrvatska</t>
  </si>
  <si>
    <t>20 godina</t>
  </si>
  <si>
    <t xml:space="preserve">Primorsko-goranska županija,
Jadranska Hrvatska	</t>
  </si>
  <si>
    <t>HOTEL PODRAVINA D.O.O.</t>
  </si>
  <si>
    <t>Jačanje održivosti te poticanje zelene tranzicije društva HOTEL PODRAVINA d.o.o.
Rekonstrukcija, energetska obnova te podizanje kategorizacije na 4</t>
  </si>
  <si>
    <t>17.7.2025.</t>
  </si>
  <si>
    <t>17.6.2027.</t>
  </si>
  <si>
    <t>DG SPORT D.O.O.</t>
  </si>
  <si>
    <t>Prelog</t>
  </si>
  <si>
    <t xml:space="preserve"> Dogradnja, opremanje i uređenje hotela Panorama, s ciljem povećanja kvalitete i raznovrsnosti turističke ponude</t>
  </si>
  <si>
    <t>17.7.2026.</t>
  </si>
  <si>
    <t>13 godina</t>
  </si>
  <si>
    <t>ROTOKOR d.o.o.</t>
  </si>
  <si>
    <t>Rakovica</t>
  </si>
  <si>
    <t>Financiranje obnove, rekonstrukcije i opremanja dva objekta unutar turističkog naselja Plitvice Holiday resort 4* s ciljem unaprjeđenja kvalitete usluge te unaprjeđenja energetske učinkovitosti građevine.</t>
  </si>
  <si>
    <t>21.6.2027.</t>
  </si>
  <si>
    <t>11 godina</t>
  </si>
  <si>
    <t>Karlovačka županija,
Panonska Hrvatska</t>
  </si>
  <si>
    <t>TERRA AVUS D.O.O.</t>
  </si>
  <si>
    <t>Benkovac</t>
  </si>
  <si>
    <t>Izgradnja i opremanje difuznog hotela Terra avus</t>
  </si>
  <si>
    <t>22.7.2025.</t>
  </si>
  <si>
    <t>22.10.2026.</t>
  </si>
  <si>
    <t>Zadarska županija,
Panonska Hrvatska</t>
  </si>
  <si>
    <t>BIRANJ D.O.O.</t>
  </si>
  <si>
    <t>Kaštela</t>
  </si>
  <si>
    <t>Izgradnja i opremanje turističkog naselja Štacija</t>
  </si>
  <si>
    <t>23.7.2025.</t>
  </si>
  <si>
    <t>23.4.2027.</t>
  </si>
  <si>
    <t>HOTEL PATRIA d.o.o.</t>
  </si>
  <si>
    <t>Adaptacija hotela Patria, ulaganje u dodatne sadržaje i ulaganje u energetsku učinkovitost</t>
  </si>
  <si>
    <t>29.9.2026.</t>
  </si>
  <si>
    <t>13 godina i 5 mjeseci</t>
  </si>
  <si>
    <t>Beli Manastir</t>
  </si>
  <si>
    <t>RUDAN d.o.o.</t>
  </si>
  <si>
    <t>Žminj</t>
  </si>
  <si>
    <t xml:space="preserve">Obnova hotela Adria i ulaganje u solarnu elektranu snage 40 kW </t>
  </si>
  <si>
    <t>1.9.2025.</t>
  </si>
  <si>
    <t>1.9.2026.</t>
  </si>
  <si>
    <t>Biograd na Moru</t>
  </si>
  <si>
    <t>DVORAC ALJMAŠ d.o.o.</t>
  </si>
  <si>
    <t>Erdut</t>
  </si>
  <si>
    <t>Rekonstrukcija i dogradnja postojeće kurije u budući hotel-baština </t>
  </si>
  <si>
    <t>9.9.2025.</t>
  </si>
  <si>
    <t>9.3.2027.</t>
  </si>
  <si>
    <t>ISKOPI BELOBRAJDIĆ d.o.o.</t>
  </si>
  <si>
    <t xml:space="preserve">Rekonstrukcija i nadogradnja građevine ugostiteljsko-turističke namjene u HOTEL 4* </t>
  </si>
  <si>
    <t>18.9.2025.</t>
  </si>
  <si>
    <t>18.2.2027.</t>
  </si>
  <si>
    <t>Ravna Gora</t>
  </si>
  <si>
    <t>JELINAK GRADNJA d.o.o.</t>
  </si>
  <si>
    <t>Trilj</t>
  </si>
  <si>
    <t>05165597167</t>
  </si>
  <si>
    <t>Izgradnja i opremanje poslovne građevine turističko-ugostiteljske namjene hotela te izgradnja solarne elektrane snage 40 kW </t>
  </si>
  <si>
    <t>19 godina</t>
  </si>
  <si>
    <t>HOTEL PUNTA OSEJAVE d.o.o.</t>
  </si>
  <si>
    <t>Makarska</t>
  </si>
  <si>
    <t>Poboljšanje kvalitete usluge hotela Osejave u Makarskoj, renoviranjem kupaonica, bazena i okoliša, dodavanjem novih sadržaja, ugradnjom finske saune te poboljšanje energetske učinkovitosti hotela zamjenom liftova i dizalica topline te izgradnjom solarne elektrane snage 145,07kW na krovu hotela</t>
  </si>
  <si>
    <t>5 godina</t>
  </si>
  <si>
    <t>32796342756</t>
  </si>
  <si>
    <t>SAINT ALLIANCE d.o.o.</t>
  </si>
  <si>
    <t>Crikvenica</t>
  </si>
  <si>
    <t>Ulaganje u rekonstrukciju i energetsku obnovu hotela, odnosno održivo i cjelogodišnje poslovanje hotela SAINT ALLIANCE, Selce</t>
  </si>
  <si>
    <t>5.6.2025.</t>
  </si>
  <si>
    <t>5.5.2027.</t>
  </si>
  <si>
    <t>1.7.2025.</t>
  </si>
  <si>
    <t>21.7.2025.</t>
  </si>
  <si>
    <t>29.9.2025.</t>
  </si>
  <si>
    <t>30.10.2025.</t>
  </si>
  <si>
    <t>INDUSTRIAL PROJECTS d.o.o.</t>
  </si>
  <si>
    <t>Fažana-Fasana</t>
  </si>
  <si>
    <t>15703919969</t>
  </si>
  <si>
    <t>Uređenje i opremanje ugostiteljskih objekata za smještaj i uvođenje dodatnog sadržaja na području kampa „BI VILLAGE“ u Fažani </t>
  </si>
  <si>
    <t>27.10.2025.</t>
  </si>
  <si>
    <t>6 godina</t>
  </si>
  <si>
    <t>27.6.2026.</t>
  </si>
  <si>
    <t>ZVONIMIR d.o.o.</t>
  </si>
  <si>
    <t>Otočac</t>
  </si>
  <si>
    <t>Rekonstrukcija, dogradnja i nadogradnja hotela Zvonimir u Otočcu i ulaganje u solarnu elektranu snage 85,10 kW</t>
  </si>
  <si>
    <t>10.11.2025.</t>
  </si>
  <si>
    <t>10.3.2027.</t>
  </si>
  <si>
    <t>Ličko-senjska županija,
Jadranska Hrvatska</t>
  </si>
  <si>
    <t>29.7.2025.</t>
  </si>
  <si>
    <t>15.4.2026.</t>
  </si>
  <si>
    <t>SMOLJANAC d.o.o.</t>
  </si>
  <si>
    <t>Plitvička Jezera</t>
  </si>
  <si>
    <t>Ulaganje u zelenu tranziciju društva SMOLJANAC d.o.o. te razvoj održivog cjelogodišnjeg turizma </t>
  </si>
  <si>
    <t>26.1.2026.</t>
  </si>
  <si>
    <t>26.6.2027.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</si>
</sst>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0\ &quot;kn&quot;"/>
    <numFmt numFmtId="165" formatCode="_-* #,##0.00\ _k_n_-;\-* #,##0.00\ _k_n_-;_-* &quot;-&quot;??\ _k_n_-;_-@_-"/>
    <numFmt numFmtId="166" formatCode="#,##0.00\ &quot;€&quot;"/>
    <numFmt numFmtId="168" formatCode="_-* #,##0_-;\-* #,##0_-;_-* &quot;-&quot;_-;_-@_-"/>
    <numFmt numFmtId="170" formatCode="_-* #,##0.00_-;\-* #,##0.00_-;_-* &quot;-&quot;??_-;_-@_-"/>
    <numFmt numFmtId="171" formatCode="_-* #,##0.00\ &quot;kn&quot;_-;\-* #,##0.00\ &quot;kn&quot;_-;_-* &quot;-&quot;??\ &quot;kn&quot;_-;_-@_-"/>
    <numFmt numFmtId="172" formatCode="_ * #,##0.00_ ;_ * \-#,##0.00_ ;_ * &quot;-&quot;??_ ;_ @_ "/>
    <numFmt numFmtId="173" formatCode="#,##0;\-#,##0;&quot;-&quot;"/>
    <numFmt numFmtId="174" formatCode="&quot;Cr$&quot;\ #,##0_);\(&quot;Cr$&quot;\ #,##0\)"/>
    <numFmt numFmtId="175" formatCode="_-&quot;L.&quot;\ * #,##0_-;\-&quot;L.&quot;\ * #,##0_-;_-&quot;L.&quot;\ * &quot;-&quot;_-;_-@_-"/>
    <numFmt numFmtId="176" formatCode="#,##0\ &quot;DM&quot;;[Red]\-#,##0\ &quot;DM&quot;"/>
    <numFmt numFmtId="177" formatCode="#,##0.00\ &quot;DM&quot;;[Red]\-#,##0.00\ &quot;DM&quot;"/>
  </numFmts>
  <fonts count="4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9"/>
      <color theme="0" tint="-0.499984740745262"/>
      <name val="Arial Narrow"/>
      <family val="2"/>
      <charset val="238"/>
    </font>
    <font>
      <sz val="12"/>
      <name val="Arial MT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Arial CE"/>
    </font>
    <font>
      <sz val="7"/>
      <name val="Small Fonts"/>
      <family val="2"/>
    </font>
    <font>
      <sz val="10"/>
      <name val="MS Sans Serif"/>
      <family val="2"/>
    </font>
    <font>
      <sz val="8"/>
      <name val="Helv"/>
    </font>
    <font>
      <sz val="10"/>
      <name val="Times"/>
      <family val="1"/>
    </font>
    <font>
      <b/>
      <sz val="8"/>
      <color indexed="8"/>
      <name val="Helv"/>
    </font>
    <font>
      <sz val="9"/>
      <name val="Arial"/>
      <family val="2"/>
    </font>
    <font>
      <b/>
      <sz val="12"/>
      <color indexed="42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Open Sans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gray06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CE6F1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24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16" fillId="11" borderId="8" applyNumberFormat="0" applyProtection="0">
      <alignment horizontal="left" vertical="center" indent="1"/>
    </xf>
    <xf numFmtId="0" fontId="15" fillId="0" borderId="0"/>
    <xf numFmtId="0" fontId="15" fillId="12" borderId="8" applyNumberFormat="0" applyProtection="0">
      <alignment horizontal="left" vertical="center" indent="1"/>
    </xf>
    <xf numFmtId="0" fontId="16" fillId="11" borderId="8" applyNumberFormat="0" applyProtection="0">
      <alignment horizontal="left" vertical="center" indent="1"/>
    </xf>
    <xf numFmtId="0" fontId="17" fillId="0" borderId="0"/>
    <xf numFmtId="165" fontId="1" fillId="0" borderId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7" fillId="0" borderId="0"/>
    <xf numFmtId="165" fontId="1" fillId="0" borderId="0" applyFont="0" applyFill="0" applyBorder="0" applyAlignment="0" applyProtection="0"/>
    <xf numFmtId="0" fontId="1" fillId="0" borderId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0" borderId="11">
      <alignment horizontal="left" wrapText="1"/>
    </xf>
    <xf numFmtId="165" fontId="1" fillId="0" borderId="0" applyFont="0" applyFill="0" applyBorder="0" applyAlignment="0" applyProtection="0"/>
    <xf numFmtId="0" fontId="30" fillId="0" borderId="0">
      <alignment wrapText="1"/>
    </xf>
    <xf numFmtId="0" fontId="30" fillId="13" borderId="0" applyNumberFormat="0">
      <alignment horizontal="right" vertical="top" wrapText="1"/>
    </xf>
    <xf numFmtId="0" fontId="19" fillId="0" borderId="0" applyNumberFormat="0" applyAlignment="0">
      <alignment horizontal="left"/>
    </xf>
    <xf numFmtId="0" fontId="30" fillId="14" borderId="0" applyNumberFormat="0">
      <alignment horizontal="right" vertical="top" wrapText="1"/>
    </xf>
    <xf numFmtId="165" fontId="1" fillId="0" borderId="0" applyFont="0" applyFill="0" applyBorder="0" applyAlignment="0" applyProtection="0"/>
    <xf numFmtId="173" fontId="18" fillId="0" borderId="0" applyFill="0" applyBorder="0" applyAlignment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10" borderId="0">
      <alignment wrapText="1"/>
    </xf>
    <xf numFmtId="0" fontId="20" fillId="0" borderId="0" applyNumberFormat="0" applyAlignment="0"/>
    <xf numFmtId="0" fontId="30" fillId="13" borderId="0">
      <alignment wrapText="1"/>
    </xf>
    <xf numFmtId="172" fontId="15" fillId="0" borderId="0" applyFont="0" applyFill="0" applyBorder="0" applyAlignment="0" applyProtection="0"/>
    <xf numFmtId="0" fontId="21" fillId="0" borderId="0" applyNumberFormat="0" applyAlignment="0">
      <alignment horizontal="left"/>
    </xf>
    <xf numFmtId="38" fontId="22" fillId="15" borderId="0" applyNumberFormat="0" applyBorder="0" applyAlignment="0" applyProtection="0"/>
    <xf numFmtId="40" fontId="26" fillId="0" borderId="0" applyFont="0" applyFill="0" applyBorder="0" applyAlignment="0" applyProtection="0"/>
    <xf numFmtId="0" fontId="23" fillId="0" borderId="9" applyNumberFormat="0" applyAlignment="0" applyProtection="0">
      <alignment horizontal="left"/>
    </xf>
    <xf numFmtId="0" fontId="23" fillId="0" borderId="10">
      <alignment horizontal="left"/>
    </xf>
    <xf numFmtId="0" fontId="30" fillId="0" borderId="0">
      <alignment wrapText="1"/>
    </xf>
    <xf numFmtId="0" fontId="32" fillId="0" borderId="0"/>
    <xf numFmtId="38" fontId="26" fillId="0" borderId="0" applyFont="0" applyFill="0" applyBorder="0" applyAlignment="0" applyProtection="0"/>
    <xf numFmtId="10" fontId="22" fillId="16" borderId="1" applyNumberFormat="0" applyBorder="0" applyAlignment="0" applyProtection="0"/>
    <xf numFmtId="168" fontId="15" fillId="0" borderId="0" applyFont="0" applyFill="0" applyBorder="0" applyAlignment="0" applyProtection="0"/>
    <xf numFmtId="0" fontId="24" fillId="0" borderId="0"/>
    <xf numFmtId="37" fontId="25" fillId="0" borderId="0"/>
    <xf numFmtId="174" fontId="15" fillId="0" borderId="0"/>
    <xf numFmtId="0" fontId="15" fillId="0" borderId="0"/>
    <xf numFmtId="0" fontId="15" fillId="0" borderId="0"/>
    <xf numFmtId="0" fontId="18" fillId="0" borderId="0"/>
    <xf numFmtId="9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4" fontId="27" fillId="0" borderId="0" applyNumberFormat="0" applyFill="0" applyBorder="0" applyAlignment="0" applyProtection="0">
      <alignment horizontal="left"/>
    </xf>
    <xf numFmtId="0" fontId="15" fillId="0" borderId="0"/>
    <xf numFmtId="0" fontId="28" fillId="0" borderId="0"/>
    <xf numFmtId="40" fontId="29" fillId="0" borderId="0" applyBorder="0">
      <alignment horizontal="right"/>
    </xf>
    <xf numFmtId="175" fontId="15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16" fillId="0" borderId="10" applyNumberFormat="0" applyFont="0">
      <alignment horizontal="center" vertical="top" wrapText="1"/>
    </xf>
    <xf numFmtId="0" fontId="30" fillId="0" borderId="10" applyNumberFormat="0">
      <alignment horizontal="right" vertical="top" wrapText="1"/>
    </xf>
    <xf numFmtId="0" fontId="30" fillId="0" borderId="10" applyNumberFormat="0">
      <alignment horizontal="right" vertical="top" wrapText="1"/>
    </xf>
    <xf numFmtId="0" fontId="16" fillId="0" borderId="10" applyNumberFormat="0" applyFont="0">
      <alignment horizontal="center" vertical="top" wrapText="1"/>
    </xf>
    <xf numFmtId="9" fontId="15" fillId="0" borderId="0" applyFont="0" applyFill="0" applyBorder="0" applyAlignment="0" applyProtection="0"/>
    <xf numFmtId="10" fontId="22" fillId="16" borderId="1" applyNumberFormat="0" applyBorder="0" applyAlignment="0" applyProtection="0"/>
    <xf numFmtId="0" fontId="23" fillId="0" borderId="10">
      <alignment horizontal="left"/>
    </xf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0" fontId="15" fillId="0" borderId="0"/>
    <xf numFmtId="0" fontId="33" fillId="0" borderId="0"/>
    <xf numFmtId="0" fontId="15" fillId="0" borderId="0"/>
    <xf numFmtId="0" fontId="34" fillId="0" borderId="7" applyNumberFormat="0" applyFill="0" applyAlignment="0" applyProtection="0"/>
    <xf numFmtId="0" fontId="35" fillId="0" borderId="0"/>
    <xf numFmtId="0" fontId="15" fillId="0" borderId="0"/>
    <xf numFmtId="0" fontId="36" fillId="0" borderId="0"/>
    <xf numFmtId="0" fontId="37" fillId="0" borderId="0"/>
    <xf numFmtId="170" fontId="37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9" borderId="0" applyNumberFormat="0" applyBorder="0" applyAlignment="0" applyProtection="0"/>
    <xf numFmtId="0" fontId="38" fillId="0" borderId="0" applyBorder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8" borderId="0" applyNumberFormat="0" applyBorder="0" applyAlignment="0" applyProtection="0"/>
    <xf numFmtId="0" fontId="1" fillId="0" borderId="0"/>
    <xf numFmtId="171" fontId="1" fillId="0" borderId="0" applyFont="0" applyFill="0" applyBorder="0" applyAlignment="0" applyProtection="0"/>
    <xf numFmtId="0" fontId="1" fillId="0" borderId="0"/>
    <xf numFmtId="0" fontId="39" fillId="0" borderId="0">
      <alignment vertical="center"/>
    </xf>
    <xf numFmtId="0" fontId="40" fillId="0" borderId="0"/>
    <xf numFmtId="0" fontId="30" fillId="0" borderId="12" applyNumberFormat="0">
      <alignment horizontal="right" vertical="top" wrapText="1"/>
    </xf>
    <xf numFmtId="0" fontId="16" fillId="11" borderId="14" applyNumberFormat="0" applyProtection="0">
      <alignment horizontal="left" vertical="center" indent="1"/>
    </xf>
    <xf numFmtId="0" fontId="16" fillId="11" borderId="14" applyNumberFormat="0" applyProtection="0">
      <alignment horizontal="left" vertical="center" indent="1"/>
    </xf>
    <xf numFmtId="10" fontId="22" fillId="16" borderId="13" applyNumberFormat="0" applyBorder="0" applyAlignment="0" applyProtection="0"/>
    <xf numFmtId="0" fontId="15" fillId="12" borderId="14" applyNumberFormat="0" applyProtection="0">
      <alignment horizontal="left" vertical="center" indent="1"/>
    </xf>
    <xf numFmtId="0" fontId="16" fillId="0" borderId="12" applyNumberFormat="0" applyFont="0">
      <alignment horizontal="center" vertical="top" wrapText="1"/>
    </xf>
    <xf numFmtId="10" fontId="22" fillId="16" borderId="13" applyNumberFormat="0" applyBorder="0" applyAlignment="0" applyProtection="0"/>
    <xf numFmtId="0" fontId="23" fillId="0" borderId="12">
      <alignment horizontal="left"/>
    </xf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9" fillId="4" borderId="1" xfId="2" applyFont="1" applyFill="1" applyBorder="1" applyAlignment="1">
      <alignment horizontal="center" wrapText="1"/>
    </xf>
    <xf numFmtId="164" fontId="9" fillId="4" borderId="1" xfId="2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10" fillId="5" borderId="2" xfId="2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64" fontId="4" fillId="5" borderId="2" xfId="1" applyNumberFormat="1" applyFont="1" applyFill="1" applyBorder="1" applyAlignment="1" applyProtection="1">
      <alignment horizontal="center" vertical="center" wrapText="1"/>
    </xf>
    <xf numFmtId="164" fontId="4" fillId="6" borderId="1" xfId="1" applyNumberFormat="1" applyFont="1" applyFill="1" applyBorder="1" applyAlignment="1" applyProtection="1">
      <alignment horizontal="center" vertical="center" wrapText="1"/>
    </xf>
    <xf numFmtId="164" fontId="4" fillId="5" borderId="1" xfId="1" applyNumberFormat="1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166" fontId="12" fillId="0" borderId="2" xfId="1" applyNumberFormat="1" applyFont="1" applyBorder="1" applyAlignment="1">
      <alignment horizontal="center" vertical="center"/>
    </xf>
    <xf numFmtId="166" fontId="12" fillId="0" borderId="2" xfId="1" applyNumberFormat="1" applyFont="1" applyFill="1" applyBorder="1" applyAlignment="1">
      <alignment horizontal="center" vertical="center"/>
    </xf>
    <xf numFmtId="166" fontId="12" fillId="0" borderId="1" xfId="1" applyNumberFormat="1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14" fontId="2" fillId="7" borderId="1" xfId="0" applyNumberFormat="1" applyFont="1" applyFill="1" applyBorder="1" applyAlignment="1">
      <alignment horizontal="center" vertical="center"/>
    </xf>
    <xf numFmtId="166" fontId="2" fillId="7" borderId="1" xfId="0" applyNumberFormat="1" applyFont="1" applyFill="1" applyBorder="1" applyAlignment="1">
      <alignment horizontal="center" vertical="center" wrapText="1"/>
    </xf>
    <xf numFmtId="166" fontId="2" fillId="7" borderId="6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</cellXfs>
  <cellStyles count="124">
    <cellStyle name="1H" xfId="44" xr:uid="{E8C95995-AD92-4B61-AE0A-2813FDF47845}"/>
    <cellStyle name="1N" xfId="51" xr:uid="{D70C5B47-A813-489E-92DA-14D0A3C05962}"/>
    <cellStyle name="1R" xfId="30" xr:uid="{51F69223-C685-4120-9B66-5D33A539DD98}"/>
    <cellStyle name="20% - Accent1 2" xfId="109" xr:uid="{71993A8D-165B-41F9-9BD9-3CE102F94F6C}"/>
    <cellStyle name="20% - Accent1 2 2" xfId="110" xr:uid="{0BE4B4BB-29CC-492E-A991-BD7E7C762A04}"/>
    <cellStyle name="2H" xfId="42" xr:uid="{EE175BE3-2E4F-41F1-840C-2DD1599E772D}"/>
    <cellStyle name="2N" xfId="27" xr:uid="{6C5E7275-B8C6-486F-8791-C453CE104013}"/>
    <cellStyle name="2R" xfId="28" xr:uid="{7C46814F-4970-437D-8440-02F90A4212AA}"/>
    <cellStyle name="60% - Isticanje6 2" xfId="99" xr:uid="{61D137AF-D82B-4404-A237-E209A6D281EA}"/>
    <cellStyle name="Breadcrumb" xfId="25" xr:uid="{5CCFD495-1B1B-488E-BF5C-03E0526AC68E}"/>
    <cellStyle name="Calc Currency (0)" xfId="32" xr:uid="{8FE63A0B-D9B3-4646-A5CE-5495C4FEBA8B}"/>
    <cellStyle name="Comma 2" xfId="8" xr:uid="{A64F8F2B-C679-426F-BE66-2E39A034F633}"/>
    <cellStyle name="Comma 2 2" xfId="91" xr:uid="{D641C373-03B6-4472-85BB-CBB0EF3840D9}"/>
    <cellStyle name="Comma 3" xfId="24" xr:uid="{BB821CCB-A150-486C-BE3F-F083FBC1BBDD}"/>
    <cellStyle name="Comma 4" xfId="26" xr:uid="{EA54E01A-42AF-4C09-8D16-1E795F191F87}"/>
    <cellStyle name="Comma 5" xfId="92" xr:uid="{554D990A-6BEA-4FAD-BBAA-B22BC36AA881}"/>
    <cellStyle name="Comma 6" xfId="94" xr:uid="{15DE9143-74A8-4B7E-946E-BD486D04C5F9}"/>
    <cellStyle name="Comma 7" xfId="102" xr:uid="{EEE350BF-D267-4164-8356-16F63B6E978A}"/>
    <cellStyle name="Copied" xfId="29" xr:uid="{04A044A7-28A5-47ED-A771-380844CF32A3}"/>
    <cellStyle name="COST1" xfId="43" xr:uid="{70EA7130-327D-43BB-B752-68955D017BD4}"/>
    <cellStyle name="Currency 2" xfId="112" xr:uid="{AFF0F2B7-9343-48A2-B1C4-C3DAB1D75804}"/>
    <cellStyle name="Dezimal [0]_GES-96" xfId="53" xr:uid="{CE117FBA-6B8A-48E1-A2D6-85B9890E8A4B}"/>
    <cellStyle name="Dezimal_GES-96" xfId="48" xr:uid="{A7C9BE46-DFCA-4686-AE71-72BB88DA2AEE}"/>
    <cellStyle name="Entered" xfId="46" xr:uid="{E89B529C-E6CE-45CD-890F-16EA72796990}"/>
    <cellStyle name="Excel Built-in Hyperlink" xfId="52" xr:uid="{69DE3D33-81D8-49AE-81E4-FB5D843AD0A4}"/>
    <cellStyle name="Ezres_Vivendi_mediaplan" xfId="45" xr:uid="{097A36D8-EE9C-4D51-8877-F188E268FE74}"/>
    <cellStyle name="Grey" xfId="47" xr:uid="{4C46611C-CB8B-48F4-9214-5F7FFEAB574B}"/>
    <cellStyle name="Header1" xfId="49" xr:uid="{8E39E653-B036-43D1-B94D-B2AFDAA0B0AF}"/>
    <cellStyle name="Header2" xfId="50" xr:uid="{23F07837-FD83-4F9F-9CEC-42E04D760125}"/>
    <cellStyle name="Header2 2" xfId="77" xr:uid="{96AA098D-CF42-4C1F-86C0-192F29925BE7}"/>
    <cellStyle name="Header2 2 2" xfId="123" xr:uid="{8E3A139A-8095-4328-B0E1-450083D726E0}"/>
    <cellStyle name="Heading 3 2" xfId="86" xr:uid="{8EADFF0E-AC3D-4431-9B32-BD3EC64795E7}"/>
    <cellStyle name="Input [yellow]" xfId="54" xr:uid="{51306CDB-0ADB-4C82-A36C-61B50FB8A6BA}"/>
    <cellStyle name="Input [yellow] 2" xfId="76" xr:uid="{C562EF62-F336-447A-8985-1EE184ACE577}"/>
    <cellStyle name="Input [yellow] 2 2" xfId="119" xr:uid="{B6CE2F98-BDA6-4A16-8E21-F91435C9C1A8}"/>
    <cellStyle name="Input [yellow] 3" xfId="122" xr:uid="{0102B7E2-1042-4E7E-9D4D-E2AE829CB7E5}"/>
    <cellStyle name="Migliaia (0)_formatanew" xfId="55" xr:uid="{8936DACC-5230-4D2E-8FB8-8DE3210B4BB3}"/>
    <cellStyle name="Navadno_tn-kanal-september" xfId="56" xr:uid="{EDEEA96A-AE44-40AF-8918-918980E52E34}"/>
    <cellStyle name="no dec" xfId="57" xr:uid="{402AB068-F824-4BC2-B8CD-C21F18396E5E}"/>
    <cellStyle name="Normal - Style1" xfId="58" xr:uid="{C364E0DA-3892-4459-8224-D0780C8D8BC8}"/>
    <cellStyle name="Normal 10" xfId="114" xr:uid="{8CDCCABB-A457-469B-AC38-7D92E652AAA0}"/>
    <cellStyle name="Normal 11" xfId="115" xr:uid="{3DC25FFE-22AF-4C1E-8F7E-A76F33DCD109}"/>
    <cellStyle name="Normal 2" xfId="4" xr:uid="{4582E97F-45C3-4763-BDE9-13B4BED0BC54}"/>
    <cellStyle name="Normal 2 2" xfId="14" xr:uid="{4002F8E2-C604-47F6-AFCA-6F3A8E455966}"/>
    <cellStyle name="Normal 2 2 2" xfId="80" xr:uid="{C8A10C22-9FE8-4494-9B2B-1AC6B00B8E5A}"/>
    <cellStyle name="Normal 2 3" xfId="9" xr:uid="{CD647207-2B9F-438A-A647-16A0F75EDAAF}"/>
    <cellStyle name="Normal 2 3 2" xfId="85" xr:uid="{BE9FD089-16C0-496F-B829-42DABE18FED1}"/>
    <cellStyle name="Normal 3" xfId="83" xr:uid="{745B4B59-2753-49C4-B2F5-F5BCDF47D88A}"/>
    <cellStyle name="Normal 3 2" xfId="84" xr:uid="{D0B9E166-5761-4D95-8306-1B18098E9B73}"/>
    <cellStyle name="Normal 3 2 2" xfId="88" xr:uid="{88FB0CE1-3CF0-44E4-903C-FED007F2FC3A}"/>
    <cellStyle name="Normal 3 3" xfId="100" xr:uid="{943EB7BE-FF7D-4989-9F34-023C4F94C9E5}"/>
    <cellStyle name="Normal 3 4" xfId="113" xr:uid="{A64D35FF-F87B-4CFD-BDD7-67BFC04C9D2D}"/>
    <cellStyle name="Normal 4" xfId="87" xr:uid="{6CFE462C-6EFA-4AFC-876C-F67418B51F09}"/>
    <cellStyle name="Normal 5" xfId="89" xr:uid="{4E5FD6D8-F1F9-4F2A-9D07-7B2B42DE2E4C}"/>
    <cellStyle name="Normal 6" xfId="82" xr:uid="{EF6B8A66-4E37-41C3-A705-1974AA8A3E28}"/>
    <cellStyle name="Normal 7" xfId="90" xr:uid="{63D1AB32-8F28-45D1-B2CC-645B22EA7D44}"/>
    <cellStyle name="Normal 7 2" xfId="111" xr:uid="{8E1F358C-4D58-4183-9812-7CB09F50A276}"/>
    <cellStyle name="Normal 7 3" xfId="108" xr:uid="{0BFF5825-4CC8-40FC-8476-6BD7748EFEED}"/>
    <cellStyle name="Normal 8" xfId="93" xr:uid="{1F41B515-2C25-4E78-B2E9-52606495261C}"/>
    <cellStyle name="Normal 9" xfId="78" xr:uid="{C8481C64-4AF7-4F5B-AD29-BF128705C26F}"/>
    <cellStyle name="Normal_D" xfId="2" xr:uid="{E02FB004-F787-4210-A2F6-90BE1E147718}"/>
    <cellStyle name="Normál_Vivendi_mediaplan" xfId="59" xr:uid="{0D6A8997-2235-4965-B4DD-4BF1837136B0}"/>
    <cellStyle name="normální_Nivea Deo 1112-01" xfId="60" xr:uid="{D4F9C83B-F008-4AFB-8943-6B22E49634C5}"/>
    <cellStyle name="Normalno" xfId="0" builtinId="0"/>
    <cellStyle name="Normalno 2" xfId="10" xr:uid="{AD4FD558-7406-4EB4-9A81-ABD9CADAF8FB}"/>
    <cellStyle name="Normalno 2 2" xfId="11" xr:uid="{CAD76CFA-CFA3-4928-BB13-729653806F2A}"/>
    <cellStyle name="Normalno 3" xfId="12" xr:uid="{E6A7F30C-F86A-4568-9378-55B15388E3B3}"/>
    <cellStyle name="Normalno 4" xfId="7" xr:uid="{F60BE368-D3FD-4EE6-A407-BAF6D44EB776}"/>
    <cellStyle name="Obično_List1" xfId="61" xr:uid="{D0736D65-2C9F-4E4B-A835-5CB1C56F1B7D}"/>
    <cellStyle name="Percent [2]" xfId="63" xr:uid="{C4C6F6EA-035E-4424-8ED4-BA685C8989CA}"/>
    <cellStyle name="Percent 2" xfId="79" xr:uid="{AF37A11A-3A7D-49BE-B80F-DE09E30B80F3}"/>
    <cellStyle name="Percent 2 2" xfId="101" xr:uid="{81BE56AB-2306-41D1-9200-A10A6F19F480}"/>
    <cellStyle name="Percent 3" xfId="62" xr:uid="{0892DF76-8247-415F-B581-D25D881F6CB9}"/>
    <cellStyle name="Percent 4" xfId="75" xr:uid="{A50EAC8A-D45E-47B0-AEC8-3F421800FC9C}"/>
    <cellStyle name="RevList" xfId="64" xr:uid="{E71020B1-EF39-41BC-95E6-96D7E9C5D45D}"/>
    <cellStyle name="SAPBEXHLevel2" xfId="3" xr:uid="{256D8C52-380C-4BF6-965D-5CBF70085036}"/>
    <cellStyle name="SAPBEXHLevel2 2" xfId="6" xr:uid="{2B069B4E-6C10-4154-B63C-AF6E81C3A95C}"/>
    <cellStyle name="SAPBEXHLevel2 2 2" xfId="117" xr:uid="{90BC5D74-6EA0-4832-8D1B-2CFABD84DD36}"/>
    <cellStyle name="SAPBEXHLevel2 3" xfId="118" xr:uid="{46696467-3F52-4FE2-87E7-33C3A242D304}"/>
    <cellStyle name="SAPBEXHLevel3" xfId="5" xr:uid="{D70F860D-B10E-4D34-955D-00832DC77A83}"/>
    <cellStyle name="SAPBEXHLevel3 2" xfId="120" xr:uid="{44098B42-C75A-433A-9BD0-7D40D0E7E9CA}"/>
    <cellStyle name="Standard 2" xfId="65" xr:uid="{D9C62BB6-DB86-40B3-9333-3CD4265CBC9D}"/>
    <cellStyle name="Standard 2 2" xfId="81" xr:uid="{2E1903F9-A9B1-4F40-8713-F8EE6FC909BB}"/>
    <cellStyle name="Standard_GES-96" xfId="66" xr:uid="{13CC8E34-9D95-4E34-A3DD-9570AA46FF6D}"/>
    <cellStyle name="Subtotal" xfId="67" xr:uid="{7D6E2BBA-0964-4F35-AB1C-B068BE5CD820}"/>
    <cellStyle name="Valuta (0)_formatanew" xfId="68" xr:uid="{B62ADDDB-B359-4B90-BD38-62D653D0418E}"/>
    <cellStyle name="Valuta 2" xfId="15" xr:uid="{F9E147CD-749B-4618-86DF-D48CCC567397}"/>
    <cellStyle name="Valuta 2 2" xfId="21" xr:uid="{00F17B31-2F8C-41B7-A09B-E745142C35FC}"/>
    <cellStyle name="Valuta 2 2 2" xfId="39" xr:uid="{18AA18AB-D66B-4B64-B8FA-7916691A341E}"/>
    <cellStyle name="Valuta 2 3" xfId="33" xr:uid="{3AE0AA43-B441-4FBA-99C9-E99C8EFE1252}"/>
    <cellStyle name="Valuta 2 4" xfId="96" xr:uid="{FB4E7825-8677-4FC2-9145-9D39E833E093}"/>
    <cellStyle name="Valuta 2 5" xfId="104" xr:uid="{A14AF574-9F6A-409A-80B6-DD644F78A793}"/>
    <cellStyle name="Valuta 3" xfId="18" xr:uid="{51DDCFD6-6EF1-4F54-9B83-8F2705FF61EF}"/>
    <cellStyle name="Valuta 3 2" xfId="36" xr:uid="{D22E3588-A992-47B9-8A0C-231204F2F663}"/>
    <cellStyle name="Währung [0]_GES-96" xfId="69" xr:uid="{10CADED2-2684-4D50-8FD3-7E7FD01B584E}"/>
    <cellStyle name="Währung_GES-96" xfId="70" xr:uid="{8AEFBCA9-1EDF-4FD4-B447-5E3D8A2B7E39}"/>
    <cellStyle name="xAxis1" xfId="71" xr:uid="{102A8B3B-04DF-4B32-A1A9-E3AD387E1A62}"/>
    <cellStyle name="xAxis1 2" xfId="74" xr:uid="{5AC14EB3-CD9C-40D9-9F5A-1F21B93B1995}"/>
    <cellStyle name="xAxis1 2 2" xfId="121" xr:uid="{3C0BCF2E-1EF3-4A43-8546-580684159ACF}"/>
    <cellStyle name="xAxis2" xfId="72" xr:uid="{8CEB70CC-873C-4ACA-97AC-120AD27071C2}"/>
    <cellStyle name="xAxis2 2" xfId="73" xr:uid="{CD42A47C-A5E3-4986-8BDF-D41D18CBABEB}"/>
    <cellStyle name="xAxis2 2 2" xfId="116" xr:uid="{F0C9FA25-29C8-4F6B-B3A0-658B0709E515}"/>
    <cellStyle name="Zarez" xfId="1" builtinId="3"/>
    <cellStyle name="Zarez 2" xfId="16" xr:uid="{B9E40C93-8A5B-4B34-B144-A38C50C4408D}"/>
    <cellStyle name="Zarez 2 2" xfId="22" xr:uid="{2BF29AE5-0F8F-4C25-A9E3-5E09422AE9F2}"/>
    <cellStyle name="Zarez 2 2 2" xfId="40" xr:uid="{1EB7B612-38B1-476D-B37D-1D6DB237280B}"/>
    <cellStyle name="Zarez 2 3" xfId="34" xr:uid="{B1ED27D2-9757-41B9-A699-BC4EA172F837}"/>
    <cellStyle name="Zarez 2 4" xfId="97" xr:uid="{9EB45F9E-62D3-421C-9206-091AD8569325}"/>
    <cellStyle name="Zarez 2 5" xfId="105" xr:uid="{A83EE9A6-1C05-4417-BD6A-811549D260CC}"/>
    <cellStyle name="Zarez 3" xfId="17" xr:uid="{CE38AF95-E6C9-4F97-B8E3-28558DD8CCA7}"/>
    <cellStyle name="Zarez 3 2" xfId="23" xr:uid="{B79A7C6B-DB74-43E4-AF26-46EDCF44E640}"/>
    <cellStyle name="Zarez 3 2 2" xfId="41" xr:uid="{C846B096-C46F-44AB-AB66-6CD97ADB4A0E}"/>
    <cellStyle name="Zarez 3 3" xfId="35" xr:uid="{09063A05-CD94-4343-B43E-5130EEB8C16E}"/>
    <cellStyle name="Zarez 3 4" xfId="98" xr:uid="{DD2C49CA-EFF0-4C1D-A458-83CDACABD7F7}"/>
    <cellStyle name="Zarez 3 5" xfId="106" xr:uid="{A92D2C65-1F10-411B-A22D-BBBB3EE1FFBE}"/>
    <cellStyle name="Zarez 4" xfId="13" xr:uid="{4907D41D-6E18-416D-B329-FB9E808D3177}"/>
    <cellStyle name="Zarez 4 2" xfId="20" xr:uid="{E19F8E8E-F227-4C53-AD55-8C642F97F0BC}"/>
    <cellStyle name="Zarez 4 2 2" xfId="38" xr:uid="{B59F0AC9-72C1-4072-A063-8402E642077C}"/>
    <cellStyle name="Zarez 4 3" xfId="31" xr:uid="{B7FF5E64-9B39-4135-9E93-DCA8B0676929}"/>
    <cellStyle name="Zarez 4 4" xfId="95" xr:uid="{E0BE0A88-990D-4DC4-8883-11B9A2605ED1}"/>
    <cellStyle name="Zarez 4 5" xfId="103" xr:uid="{9C43DB68-9BDF-4AD9-AE8B-E49E7EA096E9}"/>
    <cellStyle name="Zarez 5" xfId="19" xr:uid="{55824727-121B-4BFE-8584-923D6BBF1B30}"/>
    <cellStyle name="Zarez 5 2" xfId="37" xr:uid="{AACD6ED9-B452-40C7-8197-9E63BF825AF2}"/>
    <cellStyle name="Zarez 5 3" xfId="107" xr:uid="{371315B9-3AAD-45EA-A81B-7D2D558005D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NPO-IB1\38.%20DR&#381;AVNE%20POTPORE%20IZVJESTAJ\MFIN%20-%202015\Popis_dodijeljenih_drzavnih_potpora_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 državnih potpora"/>
      <sheetName val="Potpore male vrijednosti"/>
      <sheetName val="Upute"/>
      <sheetName val="Šifrarnic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065CD-D596-44D6-8336-8413C4168A12}">
  <sheetPr>
    <pageSetUpPr fitToPage="1"/>
  </sheetPr>
  <dimension ref="A1:Q52"/>
  <sheetViews>
    <sheetView tabSelected="1" topLeftCell="A21" zoomScaleNormal="100" zoomScaleSheetLayoutView="90" workbookViewId="0">
      <selection activeCell="A27" sqref="A27:L27"/>
    </sheetView>
  </sheetViews>
  <sheetFormatPr defaultColWidth="9.140625" defaultRowHeight="12.75"/>
  <cols>
    <col min="1" max="1" width="6.140625" style="1" customWidth="1"/>
    <col min="2" max="2" width="25.5703125" style="1" bestFit="1" customWidth="1"/>
    <col min="3" max="3" width="20.28515625" style="1" bestFit="1" customWidth="1"/>
    <col min="4" max="4" width="12" style="1" bestFit="1" customWidth="1"/>
    <col min="5" max="5" width="33.85546875" style="1" customWidth="1"/>
    <col min="6" max="6" width="21.5703125" style="1" bestFit="1" customWidth="1"/>
    <col min="7" max="7" width="22.28515625" style="1" customWidth="1"/>
    <col min="8" max="8" width="11.28515625" style="1" bestFit="1" customWidth="1"/>
    <col min="9" max="10" width="20.5703125" style="1" bestFit="1" customWidth="1"/>
    <col min="11" max="11" width="17.5703125" style="1" bestFit="1" customWidth="1"/>
    <col min="12" max="12" width="19.28515625" style="1" bestFit="1" customWidth="1"/>
    <col min="13" max="13" width="9.140625" style="1"/>
    <col min="14" max="14" width="20.140625" style="1" customWidth="1"/>
    <col min="15" max="16384" width="9.140625" style="1"/>
  </cols>
  <sheetData>
    <row r="1" spans="1:17" ht="186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7" s="8" customFormat="1" ht="15.75" customHeight="1" thickBot="1">
      <c r="A2" s="2"/>
      <c r="B2" s="3" t="s">
        <v>1</v>
      </c>
      <c r="C2" s="4" t="s">
        <v>2</v>
      </c>
      <c r="D2" s="3" t="s">
        <v>3</v>
      </c>
      <c r="E2" s="3" t="s">
        <v>4</v>
      </c>
      <c r="F2" s="5" t="s">
        <v>5</v>
      </c>
      <c r="G2" s="6" t="s">
        <v>6</v>
      </c>
      <c r="H2" s="5" t="s">
        <v>7</v>
      </c>
      <c r="I2" s="5" t="s">
        <v>8</v>
      </c>
      <c r="J2" s="7" t="s">
        <v>9</v>
      </c>
      <c r="K2" s="7" t="s">
        <v>10</v>
      </c>
      <c r="L2" s="7" t="s">
        <v>11</v>
      </c>
    </row>
    <row r="3" spans="1:17" ht="87" customHeight="1">
      <c r="A3" s="9"/>
      <c r="B3" s="10" t="s">
        <v>12</v>
      </c>
      <c r="C3" s="11" t="s">
        <v>13</v>
      </c>
      <c r="D3" s="10" t="s">
        <v>14</v>
      </c>
      <c r="E3" s="11" t="s">
        <v>15</v>
      </c>
      <c r="F3" s="12" t="s">
        <v>16</v>
      </c>
      <c r="G3" s="12" t="s">
        <v>17</v>
      </c>
      <c r="H3" s="12" t="s">
        <v>18</v>
      </c>
      <c r="I3" s="13" t="s">
        <v>19</v>
      </c>
      <c r="J3" s="14" t="s">
        <v>20</v>
      </c>
      <c r="K3" s="12" t="s">
        <v>21</v>
      </c>
      <c r="L3" s="12" t="s">
        <v>22</v>
      </c>
      <c r="N3" s="15" t="s">
        <v>23</v>
      </c>
      <c r="P3" s="16"/>
      <c r="Q3" s="16"/>
    </row>
    <row r="4" spans="1:17" ht="79.5" customHeight="1" thickBot="1">
      <c r="A4" s="17">
        <v>1</v>
      </c>
      <c r="B4" s="18" t="s">
        <v>24</v>
      </c>
      <c r="C4" s="19" t="s">
        <v>25</v>
      </c>
      <c r="D4" s="18">
        <v>37020496783</v>
      </c>
      <c r="E4" s="18" t="s">
        <v>26</v>
      </c>
      <c r="F4" s="18" t="s">
        <v>27</v>
      </c>
      <c r="G4" s="18" t="s">
        <v>28</v>
      </c>
      <c r="H4" s="18" t="s">
        <v>29</v>
      </c>
      <c r="I4" s="20">
        <v>2100000</v>
      </c>
      <c r="J4" s="21">
        <v>972946.74</v>
      </c>
      <c r="K4" s="18" t="s">
        <v>25</v>
      </c>
      <c r="L4" s="18" t="s">
        <v>30</v>
      </c>
      <c r="N4" s="22" t="s">
        <v>164</v>
      </c>
    </row>
    <row r="5" spans="1:17" s="24" customFormat="1" ht="25.5">
      <c r="A5" s="17">
        <v>2</v>
      </c>
      <c r="B5" s="18" t="s">
        <v>31</v>
      </c>
      <c r="C5" s="19" t="s">
        <v>32</v>
      </c>
      <c r="D5" s="19">
        <v>21948047771</v>
      </c>
      <c r="E5" s="18" t="s">
        <v>33</v>
      </c>
      <c r="F5" s="18" t="s">
        <v>34</v>
      </c>
      <c r="G5" s="23" t="s">
        <v>35</v>
      </c>
      <c r="H5" s="19" t="s">
        <v>36</v>
      </c>
      <c r="I5" s="20">
        <v>6664250.3399999999</v>
      </c>
      <c r="J5" s="21">
        <v>4467544.38</v>
      </c>
      <c r="K5" s="19" t="s">
        <v>32</v>
      </c>
      <c r="L5" s="18" t="s">
        <v>37</v>
      </c>
    </row>
    <row r="6" spans="1:17" ht="45" customHeight="1">
      <c r="A6" s="17">
        <v>3</v>
      </c>
      <c r="B6" s="18" t="s">
        <v>38</v>
      </c>
      <c r="C6" s="18" t="s">
        <v>39</v>
      </c>
      <c r="D6" s="19">
        <v>63359149962</v>
      </c>
      <c r="E6" s="25" t="s">
        <v>40</v>
      </c>
      <c r="F6" s="18" t="s">
        <v>41</v>
      </c>
      <c r="G6" s="18" t="s">
        <v>42</v>
      </c>
      <c r="H6" s="18" t="s">
        <v>36</v>
      </c>
      <c r="I6" s="21">
        <v>4158451.14</v>
      </c>
      <c r="J6" s="21">
        <v>2584328.5</v>
      </c>
      <c r="K6" s="18" t="s">
        <v>39</v>
      </c>
      <c r="L6" s="18" t="s">
        <v>43</v>
      </c>
    </row>
    <row r="7" spans="1:17" ht="76.5">
      <c r="A7" s="17">
        <v>4</v>
      </c>
      <c r="B7" s="18" t="s">
        <v>44</v>
      </c>
      <c r="C7" s="18" t="s">
        <v>45</v>
      </c>
      <c r="D7" s="18">
        <v>30229239611</v>
      </c>
      <c r="E7" s="18" t="s">
        <v>46</v>
      </c>
      <c r="F7" s="18" t="s">
        <v>47</v>
      </c>
      <c r="G7" s="18" t="s">
        <v>48</v>
      </c>
      <c r="H7" s="18" t="s">
        <v>29</v>
      </c>
      <c r="I7" s="21">
        <v>819800</v>
      </c>
      <c r="J7" s="26">
        <v>448065.33</v>
      </c>
      <c r="K7" s="18" t="s">
        <v>45</v>
      </c>
      <c r="L7" s="18" t="s">
        <v>49</v>
      </c>
    </row>
    <row r="8" spans="1:17" ht="39.950000000000003" customHeight="1">
      <c r="A8" s="17">
        <v>5</v>
      </c>
      <c r="B8" s="18" t="s">
        <v>50</v>
      </c>
      <c r="C8" s="19" t="s">
        <v>51</v>
      </c>
      <c r="D8" s="19">
        <v>82701170088</v>
      </c>
      <c r="E8" s="18" t="s">
        <v>52</v>
      </c>
      <c r="F8" s="19" t="s">
        <v>53</v>
      </c>
      <c r="G8" s="19" t="s">
        <v>54</v>
      </c>
      <c r="H8" s="19" t="s">
        <v>29</v>
      </c>
      <c r="I8" s="21">
        <v>707554.1</v>
      </c>
      <c r="J8" s="27">
        <v>329994.08</v>
      </c>
      <c r="K8" s="19" t="s">
        <v>51</v>
      </c>
      <c r="L8" s="18" t="s">
        <v>55</v>
      </c>
    </row>
    <row r="9" spans="1:17" s="24" customFormat="1" ht="39.950000000000003" customHeight="1">
      <c r="A9" s="17">
        <v>6</v>
      </c>
      <c r="B9" s="18" t="s">
        <v>56</v>
      </c>
      <c r="C9" s="19" t="s">
        <v>57</v>
      </c>
      <c r="D9" s="19">
        <v>68700894803</v>
      </c>
      <c r="E9" s="18" t="s">
        <v>58</v>
      </c>
      <c r="F9" s="19" t="s">
        <v>59</v>
      </c>
      <c r="G9" s="18" t="s">
        <v>60</v>
      </c>
      <c r="H9" s="19" t="s">
        <v>61</v>
      </c>
      <c r="I9" s="27">
        <v>1570000</v>
      </c>
      <c r="J9" s="21">
        <v>836853.47</v>
      </c>
      <c r="K9" s="19" t="s">
        <v>62</v>
      </c>
      <c r="L9" s="18" t="s">
        <v>63</v>
      </c>
    </row>
    <row r="10" spans="1:17" s="24" customFormat="1" ht="39.950000000000003" customHeight="1">
      <c r="A10" s="17">
        <v>7</v>
      </c>
      <c r="B10" s="18" t="s">
        <v>64</v>
      </c>
      <c r="C10" s="19" t="s">
        <v>65</v>
      </c>
      <c r="D10" s="19">
        <v>8790759567</v>
      </c>
      <c r="E10" s="18" t="s">
        <v>66</v>
      </c>
      <c r="F10" s="19" t="s">
        <v>67</v>
      </c>
      <c r="G10" s="19" t="s">
        <v>68</v>
      </c>
      <c r="H10" s="19" t="s">
        <v>36</v>
      </c>
      <c r="I10" s="21">
        <v>4657507.59</v>
      </c>
      <c r="J10" s="27">
        <v>3127635.75</v>
      </c>
      <c r="K10" s="19" t="s">
        <v>65</v>
      </c>
      <c r="L10" s="18" t="s">
        <v>69</v>
      </c>
    </row>
    <row r="11" spans="1:17" s="43" customFormat="1" ht="39.950000000000003" customHeight="1">
      <c r="A11" s="38">
        <v>8</v>
      </c>
      <c r="B11" s="39" t="s">
        <v>141</v>
      </c>
      <c r="C11" s="39" t="s">
        <v>142</v>
      </c>
      <c r="D11" s="36" t="s">
        <v>140</v>
      </c>
      <c r="E11" s="39" t="s">
        <v>143</v>
      </c>
      <c r="F11" s="40" t="s">
        <v>144</v>
      </c>
      <c r="G11" s="40" t="s">
        <v>145</v>
      </c>
      <c r="H11" s="36" t="s">
        <v>92</v>
      </c>
      <c r="I11" s="41">
        <v>6894333.1699999999</v>
      </c>
      <c r="J11" s="42">
        <v>4107849.55</v>
      </c>
      <c r="K11" s="39" t="s">
        <v>142</v>
      </c>
      <c r="L11" s="39" t="s">
        <v>83</v>
      </c>
    </row>
    <row r="12" spans="1:17" s="24" customFormat="1" ht="39.950000000000003" customHeight="1">
      <c r="A12" s="17">
        <v>9</v>
      </c>
      <c r="B12" s="18" t="s">
        <v>70</v>
      </c>
      <c r="C12" s="19" t="s">
        <v>71</v>
      </c>
      <c r="D12" s="19">
        <v>61122028592</v>
      </c>
      <c r="E12" s="18" t="s">
        <v>72</v>
      </c>
      <c r="F12" s="19" t="s">
        <v>73</v>
      </c>
      <c r="G12" s="18" t="s">
        <v>74</v>
      </c>
      <c r="H12" s="19" t="s">
        <v>36</v>
      </c>
      <c r="I12" s="27">
        <v>3637047</v>
      </c>
      <c r="J12" s="28">
        <v>2217175.17</v>
      </c>
      <c r="K12" s="19" t="s">
        <v>75</v>
      </c>
      <c r="L12" s="18" t="s">
        <v>49</v>
      </c>
    </row>
    <row r="13" spans="1:17" s="24" customFormat="1" ht="39.950000000000003" customHeight="1">
      <c r="A13" s="17">
        <v>10</v>
      </c>
      <c r="B13" s="18" t="s">
        <v>76</v>
      </c>
      <c r="C13" s="29" t="s">
        <v>77</v>
      </c>
      <c r="D13" s="29">
        <v>20686840749</v>
      </c>
      <c r="E13" s="29" t="s">
        <v>78</v>
      </c>
      <c r="F13" s="35" t="s">
        <v>146</v>
      </c>
      <c r="G13" s="31">
        <v>46357</v>
      </c>
      <c r="H13" s="18" t="s">
        <v>79</v>
      </c>
      <c r="I13" s="27">
        <v>870527.38</v>
      </c>
      <c r="J13" s="28">
        <v>556591.14</v>
      </c>
      <c r="K13" s="19" t="s">
        <v>80</v>
      </c>
      <c r="L13" s="18" t="s">
        <v>81</v>
      </c>
    </row>
    <row r="14" spans="1:17" s="24" customFormat="1" ht="51">
      <c r="A14" s="17">
        <v>11</v>
      </c>
      <c r="B14" s="29" t="s">
        <v>84</v>
      </c>
      <c r="C14" s="29" t="s">
        <v>65</v>
      </c>
      <c r="D14" s="29">
        <v>69307214331</v>
      </c>
      <c r="E14" s="18" t="s">
        <v>85</v>
      </c>
      <c r="F14" s="19" t="s">
        <v>86</v>
      </c>
      <c r="G14" s="19" t="s">
        <v>87</v>
      </c>
      <c r="H14" s="19" t="s">
        <v>82</v>
      </c>
      <c r="I14" s="32">
        <v>5350694.3600000003</v>
      </c>
      <c r="J14" s="21">
        <v>3428048.79</v>
      </c>
      <c r="K14" s="29" t="s">
        <v>65</v>
      </c>
      <c r="L14" s="18" t="s">
        <v>69</v>
      </c>
    </row>
    <row r="15" spans="1:17" s="24" customFormat="1" ht="39.950000000000003" customHeight="1">
      <c r="A15" s="17">
        <v>12</v>
      </c>
      <c r="B15" s="18" t="s">
        <v>88</v>
      </c>
      <c r="C15" s="19" t="s">
        <v>89</v>
      </c>
      <c r="D15" s="19">
        <v>94047554060</v>
      </c>
      <c r="E15" s="18" t="s">
        <v>90</v>
      </c>
      <c r="F15" s="19" t="s">
        <v>86</v>
      </c>
      <c r="G15" s="19" t="s">
        <v>91</v>
      </c>
      <c r="H15" s="19" t="s">
        <v>92</v>
      </c>
      <c r="I15" s="32">
        <v>1785975.68</v>
      </c>
      <c r="J15" s="21">
        <v>1153443.5899999999</v>
      </c>
      <c r="K15" s="19" t="s">
        <v>89</v>
      </c>
      <c r="L15" s="18" t="s">
        <v>37</v>
      </c>
    </row>
    <row r="16" spans="1:17" s="24" customFormat="1" ht="63.75">
      <c r="A16" s="17">
        <v>13</v>
      </c>
      <c r="B16" s="18" t="s">
        <v>93</v>
      </c>
      <c r="C16" s="19" t="s">
        <v>94</v>
      </c>
      <c r="D16" s="19">
        <v>28609922905</v>
      </c>
      <c r="E16" s="18" t="s">
        <v>95</v>
      </c>
      <c r="F16" s="36" t="s">
        <v>147</v>
      </c>
      <c r="G16" s="19" t="s">
        <v>96</v>
      </c>
      <c r="H16" s="19" t="s">
        <v>97</v>
      </c>
      <c r="I16" s="33">
        <v>5506805.9100000001</v>
      </c>
      <c r="J16" s="21">
        <v>2362491.25</v>
      </c>
      <c r="K16" s="19" t="s">
        <v>94</v>
      </c>
      <c r="L16" s="18" t="s">
        <v>98</v>
      </c>
    </row>
    <row r="17" spans="1:12" s="24" customFormat="1" ht="39.950000000000003" customHeight="1">
      <c r="A17" s="17">
        <v>14</v>
      </c>
      <c r="B17" s="18" t="s">
        <v>99</v>
      </c>
      <c r="C17" s="19" t="s">
        <v>100</v>
      </c>
      <c r="D17" s="19">
        <v>67150996490</v>
      </c>
      <c r="E17" s="18" t="s">
        <v>101</v>
      </c>
      <c r="F17" s="19" t="s">
        <v>102</v>
      </c>
      <c r="G17" s="18" t="s">
        <v>103</v>
      </c>
      <c r="H17" s="19" t="s">
        <v>36</v>
      </c>
      <c r="I17" s="32">
        <v>1436989</v>
      </c>
      <c r="J17" s="21">
        <v>978717.52</v>
      </c>
      <c r="K17" s="19" t="s">
        <v>100</v>
      </c>
      <c r="L17" s="18" t="s">
        <v>104</v>
      </c>
    </row>
    <row r="18" spans="1:12" s="24" customFormat="1" ht="39.950000000000003" customHeight="1">
      <c r="A18" s="17">
        <v>15</v>
      </c>
      <c r="B18" s="18" t="s">
        <v>105</v>
      </c>
      <c r="C18" s="19" t="s">
        <v>106</v>
      </c>
      <c r="D18" s="19">
        <v>7537230084</v>
      </c>
      <c r="E18" s="18" t="s">
        <v>107</v>
      </c>
      <c r="F18" s="19" t="s">
        <v>108</v>
      </c>
      <c r="G18" s="18" t="s">
        <v>109</v>
      </c>
      <c r="H18" s="19" t="s">
        <v>36</v>
      </c>
      <c r="I18" s="32">
        <v>6450000</v>
      </c>
      <c r="J18" s="21">
        <v>2681268.17</v>
      </c>
      <c r="K18" s="19" t="s">
        <v>106</v>
      </c>
      <c r="L18" s="18" t="s">
        <v>63</v>
      </c>
    </row>
    <row r="19" spans="1:12" s="24" customFormat="1" ht="39.950000000000003" customHeight="1">
      <c r="A19" s="17">
        <v>16</v>
      </c>
      <c r="B19" s="18" t="s">
        <v>110</v>
      </c>
      <c r="C19" s="19" t="s">
        <v>71</v>
      </c>
      <c r="D19" s="19">
        <v>48850653396</v>
      </c>
      <c r="E19" s="18" t="s">
        <v>111</v>
      </c>
      <c r="F19" s="19" t="s">
        <v>163</v>
      </c>
      <c r="G19" s="18" t="s">
        <v>112</v>
      </c>
      <c r="H19" s="18" t="s">
        <v>113</v>
      </c>
      <c r="I19" s="33">
        <v>1031432.56</v>
      </c>
      <c r="J19" s="21">
        <v>648984.66</v>
      </c>
      <c r="K19" s="19" t="s">
        <v>114</v>
      </c>
      <c r="L19" s="18" t="s">
        <v>81</v>
      </c>
    </row>
    <row r="20" spans="1:12" s="24" customFormat="1" ht="39.950000000000003" customHeight="1">
      <c r="A20" s="17">
        <v>17</v>
      </c>
      <c r="B20" s="18" t="s">
        <v>115</v>
      </c>
      <c r="C20" s="19" t="s">
        <v>116</v>
      </c>
      <c r="D20" s="19">
        <v>84430586938</v>
      </c>
      <c r="E20" s="18" t="s">
        <v>117</v>
      </c>
      <c r="F20" s="19" t="s">
        <v>118</v>
      </c>
      <c r="G20" s="18" t="s">
        <v>119</v>
      </c>
      <c r="H20" s="19" t="s">
        <v>82</v>
      </c>
      <c r="I20" s="32">
        <v>7000000</v>
      </c>
      <c r="J20" s="21">
        <v>3977547.3600000003</v>
      </c>
      <c r="K20" s="19" t="s">
        <v>120</v>
      </c>
      <c r="L20" s="18" t="s">
        <v>55</v>
      </c>
    </row>
    <row r="21" spans="1:12" s="24" customFormat="1" ht="39.950000000000003" customHeight="1">
      <c r="A21" s="17">
        <v>18</v>
      </c>
      <c r="B21" s="18" t="s">
        <v>121</v>
      </c>
      <c r="C21" s="19" t="s">
        <v>122</v>
      </c>
      <c r="D21" s="19">
        <v>36341122064</v>
      </c>
      <c r="E21" s="18" t="s">
        <v>123</v>
      </c>
      <c r="F21" s="19" t="s">
        <v>124</v>
      </c>
      <c r="G21" s="18" t="s">
        <v>125</v>
      </c>
      <c r="H21" s="19" t="s">
        <v>82</v>
      </c>
      <c r="I21" s="33">
        <v>5141019.1399999997</v>
      </c>
      <c r="J21" s="21">
        <v>3539569.74</v>
      </c>
      <c r="K21" s="19" t="s">
        <v>122</v>
      </c>
      <c r="L21" s="18" t="s">
        <v>81</v>
      </c>
    </row>
    <row r="22" spans="1:12" s="24" customFormat="1" ht="39.950000000000003" customHeight="1">
      <c r="A22" s="17">
        <v>19</v>
      </c>
      <c r="B22" s="18" t="s">
        <v>126</v>
      </c>
      <c r="C22" s="19" t="s">
        <v>71</v>
      </c>
      <c r="D22" s="19">
        <v>78850308109</v>
      </c>
      <c r="E22" s="18" t="s">
        <v>127</v>
      </c>
      <c r="F22" s="19" t="s">
        <v>128</v>
      </c>
      <c r="G22" s="18" t="s">
        <v>129</v>
      </c>
      <c r="H22" s="19" t="s">
        <v>61</v>
      </c>
      <c r="I22" s="34">
        <v>2838000</v>
      </c>
      <c r="J22" s="21">
        <v>1945348.35</v>
      </c>
      <c r="K22" s="19" t="s">
        <v>130</v>
      </c>
      <c r="L22" s="18" t="s">
        <v>83</v>
      </c>
    </row>
    <row r="23" spans="1:12" s="24" customFormat="1" ht="39.950000000000003" customHeight="1">
      <c r="A23" s="17">
        <v>20</v>
      </c>
      <c r="B23" s="18" t="s">
        <v>131</v>
      </c>
      <c r="C23" s="29" t="s">
        <v>132</v>
      </c>
      <c r="D23" s="19" t="s">
        <v>133</v>
      </c>
      <c r="E23" s="29" t="s">
        <v>134</v>
      </c>
      <c r="F23" s="35" t="s">
        <v>148</v>
      </c>
      <c r="G23" s="30">
        <v>46294</v>
      </c>
      <c r="H23" s="19" t="s">
        <v>135</v>
      </c>
      <c r="I23" s="34">
        <v>4064236</v>
      </c>
      <c r="J23" s="21">
        <v>2839388.92</v>
      </c>
      <c r="K23" s="29" t="s">
        <v>132</v>
      </c>
      <c r="L23" s="18" t="s">
        <v>63</v>
      </c>
    </row>
    <row r="24" spans="1:12" s="24" customFormat="1" ht="39.950000000000003" customHeight="1">
      <c r="A24" s="17">
        <v>21</v>
      </c>
      <c r="B24" s="18" t="s">
        <v>150</v>
      </c>
      <c r="C24" s="29" t="s">
        <v>151</v>
      </c>
      <c r="D24" s="19" t="s">
        <v>152</v>
      </c>
      <c r="E24" s="29" t="s">
        <v>153</v>
      </c>
      <c r="F24" s="35" t="s">
        <v>154</v>
      </c>
      <c r="G24" s="30" t="s">
        <v>156</v>
      </c>
      <c r="H24" s="19" t="s">
        <v>155</v>
      </c>
      <c r="I24" s="34">
        <v>2267621.92</v>
      </c>
      <c r="J24" s="21">
        <v>573492.11</v>
      </c>
      <c r="K24" s="29" t="s">
        <v>151</v>
      </c>
      <c r="L24" s="18" t="s">
        <v>49</v>
      </c>
    </row>
    <row r="25" spans="1:12" s="24" customFormat="1" ht="89.25">
      <c r="A25" s="17">
        <v>22</v>
      </c>
      <c r="B25" s="18" t="s">
        <v>136</v>
      </c>
      <c r="C25" s="29" t="s">
        <v>137</v>
      </c>
      <c r="D25" s="29">
        <v>95127493799</v>
      </c>
      <c r="E25" s="29" t="s">
        <v>138</v>
      </c>
      <c r="F25" s="35" t="s">
        <v>149</v>
      </c>
      <c r="G25" s="30">
        <v>46203</v>
      </c>
      <c r="H25" s="19" t="s">
        <v>139</v>
      </c>
      <c r="I25" s="34">
        <v>570000</v>
      </c>
      <c r="J25" s="21">
        <v>195849.55</v>
      </c>
      <c r="K25" s="29" t="s">
        <v>137</v>
      </c>
      <c r="L25" s="18" t="s">
        <v>63</v>
      </c>
    </row>
    <row r="26" spans="1:12" s="24" customFormat="1" ht="39.950000000000003" customHeight="1">
      <c r="A26" s="17">
        <v>23</v>
      </c>
      <c r="B26" s="18" t="s">
        <v>157</v>
      </c>
      <c r="C26" s="29" t="s">
        <v>158</v>
      </c>
      <c r="D26" s="29">
        <v>28719675137</v>
      </c>
      <c r="E26" s="29" t="s">
        <v>159</v>
      </c>
      <c r="F26" s="35" t="s">
        <v>160</v>
      </c>
      <c r="G26" s="30" t="s">
        <v>161</v>
      </c>
      <c r="H26" s="19" t="s">
        <v>82</v>
      </c>
      <c r="I26" s="34">
        <v>3565588.13</v>
      </c>
      <c r="J26" s="21">
        <v>2525432.25</v>
      </c>
      <c r="K26" s="29" t="s">
        <v>158</v>
      </c>
      <c r="L26" s="18" t="s">
        <v>162</v>
      </c>
    </row>
    <row r="27" spans="1:12" s="24" customFormat="1" ht="39.950000000000003" customHeight="1">
      <c r="A27" s="46">
        <v>24</v>
      </c>
      <c r="B27" s="47" t="s">
        <v>165</v>
      </c>
      <c r="C27" s="48" t="s">
        <v>166</v>
      </c>
      <c r="D27" s="48">
        <v>98881477816</v>
      </c>
      <c r="E27" s="48" t="s">
        <v>167</v>
      </c>
      <c r="F27" s="35" t="s">
        <v>168</v>
      </c>
      <c r="G27" s="49" t="s">
        <v>169</v>
      </c>
      <c r="H27" s="45" t="s">
        <v>61</v>
      </c>
      <c r="I27" s="34">
        <v>4274198.5599999996</v>
      </c>
      <c r="J27" s="21">
        <v>2396046.5699999998</v>
      </c>
      <c r="K27" s="48" t="s">
        <v>166</v>
      </c>
      <c r="L27" s="47" t="s">
        <v>162</v>
      </c>
    </row>
    <row r="28" spans="1:12" s="24" customFormat="1" ht="39.950000000000003" customHeight="1">
      <c r="A28" s="37"/>
    </row>
    <row r="29" spans="1:12" s="24" customFormat="1" ht="39.950000000000003" customHeight="1"/>
    <row r="30" spans="1:12" s="24" customFormat="1" ht="39.950000000000003" customHeight="1"/>
    <row r="31" spans="1:12" s="24" customFormat="1" ht="39.950000000000003" customHeight="1"/>
    <row r="32" spans="1:12" s="24" customFormat="1" ht="39.950000000000003" customHeight="1"/>
    <row r="33" s="24" customFormat="1" ht="39.950000000000003" customHeight="1"/>
    <row r="34" s="24" customFormat="1" ht="39.950000000000003" customHeight="1"/>
    <row r="35" s="24" customFormat="1" ht="39.950000000000003" customHeight="1"/>
    <row r="36" s="24" customFormat="1" ht="39.950000000000003" customHeight="1"/>
    <row r="37" s="24" customFormat="1" ht="39.950000000000003" customHeight="1"/>
    <row r="38" s="24" customFormat="1" ht="39.950000000000003" customHeight="1"/>
    <row r="39" s="24" customFormat="1" ht="39.950000000000003" customHeight="1"/>
    <row r="40" s="24" customFormat="1" ht="39.950000000000003" customHeight="1"/>
    <row r="41" s="24" customFormat="1" ht="15" customHeight="1"/>
    <row r="42" s="24" customFormat="1" ht="15"/>
    <row r="43" s="24" customFormat="1" ht="15"/>
    <row r="44" s="24" customFormat="1" ht="15"/>
    <row r="45" s="24" customFormat="1" ht="15"/>
    <row r="46" s="24" customFormat="1" ht="6.75" customHeight="1"/>
    <row r="47" s="24" customFormat="1" ht="15"/>
    <row r="48" s="24" customFormat="1" ht="39.950000000000003" customHeight="1"/>
    <row r="49" s="24" customFormat="1" ht="39.950000000000003" customHeight="1"/>
    <row r="50" s="24" customFormat="1" ht="39.950000000000003" customHeight="1"/>
    <row r="51" s="24" customFormat="1" ht="39.950000000000003" customHeight="1"/>
    <row r="52" s="24" customFormat="1" ht="15"/>
  </sheetData>
  <mergeCells count="1">
    <mergeCell ref="A1:L1"/>
  </mergeCells>
  <phoneticPr fontId="13" type="noConversion"/>
  <conditionalFormatting sqref="B4">
    <cfRule type="duplicateValues" dxfId="2" priority="1"/>
  </conditionalFormatting>
  <conditionalFormatting sqref="B7:C7">
    <cfRule type="duplicateValues" dxfId="1" priority="2"/>
  </conditionalFormatting>
  <conditionalFormatting sqref="D6">
    <cfRule type="duplicateValues" dxfId="0" priority="3"/>
  </conditionalFormatting>
  <dataValidations count="1">
    <dataValidation type="list" allowBlank="1" showInputMessage="1" showErrorMessage="1" sqref="I6" xr:uid="{63FFA8AB-6FDA-475D-86E0-2FE31625EBC1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28" orientation="landscape" r:id="rId1"/>
  <ignoredErrors>
    <ignoredError sqref="D11 D23:D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POPIS</vt:lpstr>
      <vt:lpstr>POPIS!Podrucje_ispisa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Klobučar</dc:creator>
  <cp:lastModifiedBy>Ana Klobučar</cp:lastModifiedBy>
  <dcterms:created xsi:type="dcterms:W3CDTF">2025-12-29T08:22:30Z</dcterms:created>
  <dcterms:modified xsi:type="dcterms:W3CDTF">2026-04-16T11:24:32Z</dcterms:modified>
</cp:coreProperties>
</file>